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xtcloudsync\fgr\IT-Consulting intern\Services\7servicesGmbH\IT-Service-Tool\"/>
    </mc:Choice>
  </mc:AlternateContent>
  <xr:revisionPtr revIDLastSave="0" documentId="13_ncr:1_{0E25481F-F2E9-4461-AE4F-B9ED4EB8DE12}" xr6:coauthVersionLast="47" xr6:coauthVersionMax="47" xr10:uidLastSave="{00000000-0000-0000-0000-000000000000}"/>
  <bookViews>
    <workbookView xWindow="0" yWindow="420" windowWidth="27405" windowHeight="15780" tabRatio="261" xr2:uid="{3910AEC9-97A2-4AC3-A4A4-768270C00B9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9" i="1"/>
  <c r="F10" i="1"/>
  <c r="F11" i="1"/>
  <c r="F8" i="1"/>
  <c r="E9" i="1"/>
  <c r="E10" i="1"/>
  <c r="E11" i="1"/>
  <c r="E8" i="1"/>
  <c r="D9" i="1"/>
  <c r="D10" i="1"/>
  <c r="D8" i="1"/>
  <c r="I8" i="1" l="1"/>
  <c r="H8" i="1"/>
  <c r="G8" i="1"/>
  <c r="I11" i="1"/>
  <c r="I10" i="1"/>
  <c r="G9" i="1"/>
  <c r="G11" i="1"/>
  <c r="H11" i="1"/>
  <c r="H10" i="1"/>
  <c r="H9" i="1"/>
  <c r="I9" i="1"/>
  <c r="G10" i="1"/>
</calcChain>
</file>

<file path=xl/sharedStrings.xml><?xml version="1.0" encoding="utf-8"?>
<sst xmlns="http://schemas.openxmlformats.org/spreadsheetml/2006/main" count="19" uniqueCount="17">
  <si>
    <t>Calls per day</t>
  </si>
  <si>
    <t>monthly</t>
  </si>
  <si>
    <t>subscription</t>
  </si>
  <si>
    <t>yearly</t>
  </si>
  <si>
    <t>internal
hourly rate</t>
  </si>
  <si>
    <t>Time savings</t>
  </si>
  <si>
    <t>Time savings
per call in minutes</t>
  </si>
  <si>
    <t>per call in minutes</t>
  </si>
  <si>
    <t>internal</t>
  </si>
  <si>
    <t>hourly rate</t>
  </si>
  <si>
    <t>ROI Month
20 days</t>
  </si>
  <si>
    <t>ROI Year
20d/12m</t>
  </si>
  <si>
    <t>ROI day</t>
  </si>
  <si>
    <t>your values</t>
  </si>
  <si>
    <t>ROI CALCULATOR</t>
  </si>
  <si>
    <t>Licence</t>
  </si>
  <si>
    <t>https://it-service-tool.com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</si>
</sst>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44" fontId="0" fillId="0" borderId="0" xfId="1" applyFont="1"/>
    <xf numFmtId="44" fontId="0" fillId="0" borderId="0" xfId="0" applyNumberFormat="1"/>
    <xf numFmtId="0" fontId="4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/>
    </xf>
    <xf numFmtId="44" fontId="0" fillId="0" borderId="0" xfId="2" applyNumberFormat="1" applyFont="1"/>
    <xf numFmtId="0" fontId="0" fillId="0" borderId="0" xfId="0" applyAlignment="1">
      <alignment horizontal="left" vertical="center"/>
    </xf>
    <xf numFmtId="44" fontId="2" fillId="3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44" fontId="2" fillId="4" borderId="0" xfId="0" applyNumberFormat="1" applyFont="1" applyFill="1"/>
    <xf numFmtId="44" fontId="2" fillId="4" borderId="0" xfId="1" applyFont="1" applyFill="1"/>
    <xf numFmtId="0" fontId="7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0</xdr:row>
      <xdr:rowOff>647700</xdr:rowOff>
    </xdr:from>
    <xdr:to>
      <xdr:col>5</xdr:col>
      <xdr:colOff>655320</xdr:colOff>
      <xdr:row>2</xdr:row>
      <xdr:rowOff>53340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337E9A2-9518-4F68-8024-5770046546A8}"/>
            </a:ext>
          </a:extLst>
        </xdr:cNvPr>
        <xdr:cNvSpPr/>
      </xdr:nvSpPr>
      <xdr:spPr>
        <a:xfrm>
          <a:off x="4168140" y="647700"/>
          <a:ext cx="480060" cy="32004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358140</xdr:colOff>
      <xdr:row>0</xdr:row>
      <xdr:rowOff>0</xdr:rowOff>
    </xdr:from>
    <xdr:to>
      <xdr:col>3</xdr:col>
      <xdr:colOff>419100</xdr:colOff>
      <xdr:row>2</xdr:row>
      <xdr:rowOff>59197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478109-01C3-49AE-A90C-700B8B219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0"/>
          <a:ext cx="2186940" cy="973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-service-to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C4AB-6DD7-44A8-8EA9-8E920E4F5130}">
  <dimension ref="A1:I13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6.7109375" customWidth="1"/>
    <col min="2" max="3" width="12.140625" bestFit="1" customWidth="1"/>
    <col min="4" max="4" width="11.28515625" bestFit="1" customWidth="1"/>
    <col min="5" max="5" width="16" customWidth="1"/>
    <col min="6" max="6" width="10.28515625" bestFit="1" customWidth="1"/>
    <col min="7" max="7" width="14.28515625" bestFit="1" customWidth="1"/>
    <col min="8" max="8" width="14.5703125" bestFit="1" customWidth="1"/>
    <col min="9" max="9" width="12.7109375" bestFit="1" customWidth="1"/>
  </cols>
  <sheetData>
    <row r="1" spans="1:9" ht="54" customHeight="1" x14ac:dyDescent="0.25">
      <c r="B1" s="12"/>
      <c r="C1" s="12"/>
      <c r="D1" s="12"/>
      <c r="E1" s="24" t="s">
        <v>16</v>
      </c>
      <c r="G1" s="21" t="s">
        <v>0</v>
      </c>
      <c r="H1" s="25" t="s">
        <v>6</v>
      </c>
      <c r="I1" s="22" t="s">
        <v>4</v>
      </c>
    </row>
    <row r="2" spans="1:9" ht="18" customHeight="1" thickBot="1" x14ac:dyDescent="0.35">
      <c r="E2" s="20" t="s">
        <v>13</v>
      </c>
      <c r="G2" s="7">
        <v>50</v>
      </c>
      <c r="H2" s="6">
        <v>2</v>
      </c>
      <c r="I2" s="8">
        <v>55</v>
      </c>
    </row>
    <row r="4" spans="1:9" ht="26.25" x14ac:dyDescent="0.3">
      <c r="B4" s="23" t="s">
        <v>14</v>
      </c>
      <c r="C4" s="5"/>
    </row>
    <row r="5" spans="1:9" x14ac:dyDescent="0.25">
      <c r="H5" s="9"/>
      <c r="I5" s="9"/>
    </row>
    <row r="6" spans="1:9" x14ac:dyDescent="0.25">
      <c r="A6" s="26" t="s">
        <v>15</v>
      </c>
      <c r="B6" s="13" t="s">
        <v>1</v>
      </c>
      <c r="C6" s="14" t="s">
        <v>3</v>
      </c>
      <c r="D6" s="14" t="s">
        <v>0</v>
      </c>
      <c r="E6" s="14" t="s">
        <v>5</v>
      </c>
      <c r="F6" s="14" t="s">
        <v>8</v>
      </c>
      <c r="G6" s="28" t="s">
        <v>12</v>
      </c>
      <c r="H6" s="30" t="s">
        <v>10</v>
      </c>
      <c r="I6" s="30" t="s">
        <v>11</v>
      </c>
    </row>
    <row r="7" spans="1:9" ht="15.75" thickBot="1" x14ac:dyDescent="0.3">
      <c r="A7" s="27"/>
      <c r="B7" s="15" t="s">
        <v>2</v>
      </c>
      <c r="C7" s="15" t="s">
        <v>2</v>
      </c>
      <c r="D7" s="16"/>
      <c r="E7" s="16" t="s">
        <v>7</v>
      </c>
      <c r="F7" s="17" t="s">
        <v>9</v>
      </c>
      <c r="G7" s="29"/>
      <c r="H7" s="29"/>
      <c r="I7" s="29"/>
    </row>
    <row r="8" spans="1:9" x14ac:dyDescent="0.25">
      <c r="A8">
        <v>100</v>
      </c>
      <c r="B8" s="3">
        <v>39</v>
      </c>
      <c r="C8" s="4">
        <v>399</v>
      </c>
      <c r="D8" s="1">
        <f>$G$2</f>
        <v>50</v>
      </c>
      <c r="E8" s="10">
        <f>$H$2</f>
        <v>2</v>
      </c>
      <c r="F8" s="11">
        <f>$I$2</f>
        <v>55</v>
      </c>
      <c r="G8" s="18">
        <f t="shared" ref="G8:G11" si="0">(F8/60*E8*D8)-(B8/20)</f>
        <v>89.716666666666654</v>
      </c>
      <c r="H8" s="19">
        <f>(F8/60*E8*D8*20)-(B8)</f>
        <v>1794.333333333333</v>
      </c>
      <c r="I8" s="19">
        <f>(F8/60*E8*D8*20*12)-(C8)</f>
        <v>21600.999999999996</v>
      </c>
    </row>
    <row r="9" spans="1:9" x14ac:dyDescent="0.25">
      <c r="A9">
        <v>250</v>
      </c>
      <c r="B9" s="3">
        <v>79</v>
      </c>
      <c r="C9" s="4">
        <v>799</v>
      </c>
      <c r="D9" s="1">
        <f>$G$2</f>
        <v>50</v>
      </c>
      <c r="E9" s="10">
        <f>$H$2</f>
        <v>2</v>
      </c>
      <c r="F9" s="11">
        <f>$I$2</f>
        <v>55</v>
      </c>
      <c r="G9" s="18">
        <f t="shared" si="0"/>
        <v>87.716666666666654</v>
      </c>
      <c r="H9" s="19">
        <f t="shared" ref="H9:H11" si="1">(F9/60*E9*D9*20)-(B9)</f>
        <v>1754.333333333333</v>
      </c>
      <c r="I9" s="19">
        <f t="shared" ref="I9:I11" si="2">(F9/60*E9*D9*20*12)-(C9)</f>
        <v>21200.999999999996</v>
      </c>
    </row>
    <row r="10" spans="1:9" x14ac:dyDescent="0.25">
      <c r="A10">
        <v>500</v>
      </c>
      <c r="B10" s="3">
        <v>129</v>
      </c>
      <c r="C10" s="4">
        <v>1299</v>
      </c>
      <c r="D10" s="1">
        <f>$G$2</f>
        <v>50</v>
      </c>
      <c r="E10" s="10">
        <f>$H$2</f>
        <v>2</v>
      </c>
      <c r="F10" s="11">
        <f>$I$2</f>
        <v>55</v>
      </c>
      <c r="G10" s="18">
        <f t="shared" si="0"/>
        <v>85.216666666666654</v>
      </c>
      <c r="H10" s="19">
        <f t="shared" si="1"/>
        <v>1704.333333333333</v>
      </c>
      <c r="I10" s="19">
        <f t="shared" si="2"/>
        <v>20700.999999999996</v>
      </c>
    </row>
    <row r="11" spans="1:9" x14ac:dyDescent="0.25">
      <c r="A11">
        <v>1000</v>
      </c>
      <c r="B11" s="3">
        <v>199</v>
      </c>
      <c r="C11" s="4">
        <v>1999</v>
      </c>
      <c r="D11" s="1">
        <f>$G$2</f>
        <v>50</v>
      </c>
      <c r="E11" s="10">
        <f>$H$2</f>
        <v>2</v>
      </c>
      <c r="F11" s="11">
        <f>$I$2</f>
        <v>55</v>
      </c>
      <c r="G11" s="18">
        <f t="shared" si="0"/>
        <v>81.716666666666654</v>
      </c>
      <c r="H11" s="19">
        <f t="shared" si="1"/>
        <v>1634.333333333333</v>
      </c>
      <c r="I11" s="19">
        <f t="shared" si="2"/>
        <v>20000.999999999996</v>
      </c>
    </row>
    <row r="12" spans="1:9" x14ac:dyDescent="0.25">
      <c r="H12" s="2"/>
      <c r="I12" s="2"/>
    </row>
    <row r="13" spans="1:9" x14ac:dyDescent="0.25">
      <c r="H13" s="2"/>
      <c r="I13" s="2"/>
    </row>
  </sheetData>
  <mergeCells count="4">
    <mergeCell ref="A6:A7"/>
    <mergeCell ref="G6:G7"/>
    <mergeCell ref="H6:H7"/>
    <mergeCell ref="I6:I7"/>
  </mergeCells>
  <hyperlinks>
    <hyperlink ref="E1" r:id="rId1" xr:uid="{48A93C6D-B95B-41D1-88E9-E83E58E1742E}"/>
  </hyperlinks>
  <pageMargins left="0.7" right="0.7" top="0.78740157499999996" bottom="0.78740157499999996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Graziani</dc:creator>
  <cp:lastModifiedBy>Frank Graziani</cp:lastModifiedBy>
  <cp:lastPrinted>2021-09-24T12:07:57Z</cp:lastPrinted>
  <dcterms:created xsi:type="dcterms:W3CDTF">2021-09-24T11:38:06Z</dcterms:created>
  <dcterms:modified xsi:type="dcterms:W3CDTF">2021-09-26T07:58:07Z</dcterms:modified>
</cp:coreProperties>
</file>